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'Лист2'!$A$2:$AA$38</definedName>
  </definedNames>
  <calcPr fullCalcOnLoad="1"/>
</workbook>
</file>

<file path=xl/sharedStrings.xml><?xml version="1.0" encoding="utf-8"?>
<sst xmlns="http://schemas.openxmlformats.org/spreadsheetml/2006/main" count="65" uniqueCount="65">
  <si>
    <t>Районы</t>
  </si>
  <si>
    <t>Болховский</t>
  </si>
  <si>
    <t>Верховский</t>
  </si>
  <si>
    <t>Глазуновский</t>
  </si>
  <si>
    <t>Дмитровский</t>
  </si>
  <si>
    <t>Должанский</t>
  </si>
  <si>
    <t>Залегощенский</t>
  </si>
  <si>
    <t>Колпнянский</t>
  </si>
  <si>
    <t>Кромской</t>
  </si>
  <si>
    <t>Ливенский</t>
  </si>
  <si>
    <t>Малоархангельский</t>
  </si>
  <si>
    <t>Мценский</t>
  </si>
  <si>
    <t>Новодеревеньковский</t>
  </si>
  <si>
    <t>Новосильский</t>
  </si>
  <si>
    <t>Орловский</t>
  </si>
  <si>
    <t xml:space="preserve">Покровский </t>
  </si>
  <si>
    <t>Свердловский</t>
  </si>
  <si>
    <t>Урицкий</t>
  </si>
  <si>
    <t>Хотынецкий</t>
  </si>
  <si>
    <t>Шаблыкинский</t>
  </si>
  <si>
    <t>Сосковский</t>
  </si>
  <si>
    <t>Троснянский</t>
  </si>
  <si>
    <t>Знаменский</t>
  </si>
  <si>
    <t>Краснозоренский</t>
  </si>
  <si>
    <t>Корсаковский</t>
  </si>
  <si>
    <t>Итого районы</t>
  </si>
  <si>
    <t>Железнодорожный г. Орла (Поликлиника № 1)</t>
  </si>
  <si>
    <t>Советский г. Орла (Поликлиника № 2)</t>
  </si>
  <si>
    <t>Заводской г. Орла (Поликлиника № 3)</t>
  </si>
  <si>
    <t xml:space="preserve">Северный г. Орла (ГБ им. С. П. Боткина) </t>
  </si>
  <si>
    <t>Поликлиника № 5</t>
  </si>
  <si>
    <t>г. Орел</t>
  </si>
  <si>
    <t xml:space="preserve">Область </t>
  </si>
  <si>
    <t>Николаев В. О.</t>
  </si>
  <si>
    <t>43-55-81</t>
  </si>
  <si>
    <t>Число человек, подлежащих диспансеризации в 2019г. (план) 1 раз в  три года</t>
  </si>
  <si>
    <t>Число человек, подлежащих диспансеризации в 2019г. (план) 1 раз в два года</t>
  </si>
  <si>
    <t xml:space="preserve">СОГЛАСОВАНО: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руководителя департамента здравоохранения -  начальник управления здравоохранения 
Департамента здравоохранения Орловской области ______________ П. В. Сергеев                                                                                                                                                                                                    "   " октября  2019 года </t>
  </si>
  <si>
    <t xml:space="preserve"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Член Правительства Орловской области - руководитель Департамента здравоохранения Орловской области ____________И. А. Залогин                                                   "       " октября  2019 года                                                                                                                                                                                  </t>
  </si>
  <si>
    <t xml:space="preserve"> </t>
  </si>
  <si>
    <t xml:space="preserve"> январь  2019г. 1 раз в три года </t>
  </si>
  <si>
    <t xml:space="preserve"> январь  2019г. 1. раз в  2 года</t>
  </si>
  <si>
    <t xml:space="preserve"> февраль  2019г.  1 раз в три года</t>
  </si>
  <si>
    <t xml:space="preserve"> март  2019г. 1 раз в три года </t>
  </si>
  <si>
    <t xml:space="preserve"> март  2019г. 1. раз в  2 года</t>
  </si>
  <si>
    <t xml:space="preserve"> апрель  2019г.  1 раз в три года</t>
  </si>
  <si>
    <t xml:space="preserve"> апрель  2019г. 1. раз в  2 года</t>
  </si>
  <si>
    <t xml:space="preserve"> май 2019г.  1 раз в три года</t>
  </si>
  <si>
    <t xml:space="preserve"> май 2019г. 1. раз в  2 года</t>
  </si>
  <si>
    <t xml:space="preserve">июнь  2019г. 1 раз в три года </t>
  </si>
  <si>
    <t>июнь  2019г. 1. раз в  2 года</t>
  </si>
  <si>
    <t xml:space="preserve"> июль  2019г.  1 раз в три года</t>
  </si>
  <si>
    <t xml:space="preserve"> июль  2019г.1. раз в  2 года </t>
  </si>
  <si>
    <t xml:space="preserve"> август  2019г.  1 раз в три года</t>
  </si>
  <si>
    <t xml:space="preserve"> август  2019г. 1. раз в  2 года</t>
  </si>
  <si>
    <t>сентябрь  2019г.  1 раз в три года</t>
  </si>
  <si>
    <t xml:space="preserve">сентябрь  2019г.1. раз в  2 года </t>
  </si>
  <si>
    <t xml:space="preserve"> октябрь  2019г. 1 раз в три года </t>
  </si>
  <si>
    <t xml:space="preserve"> октябрь  2019г. 1. раз в  2 года</t>
  </si>
  <si>
    <t xml:space="preserve"> ноябрь  2019г.  1 раз в три года</t>
  </si>
  <si>
    <t xml:space="preserve"> ноябрь  2019г. 1. раз в  2 года</t>
  </si>
  <si>
    <t>декабрь  2019г.  1 раз в три года</t>
  </si>
  <si>
    <t>декабрь  2019г. 1. раз в  2 года</t>
  </si>
  <si>
    <t xml:space="preserve"> февраль  2019г. 1. раз в  2 года</t>
  </si>
  <si>
    <t xml:space="preserve">Приложение 2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</si>
</sst>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righ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="70" zoomScaleNormal="70" zoomScalePageLayoutView="0" workbookViewId="0" topLeftCell="A13">
      <selection activeCell="O2" sqref="O2:AA2"/>
    </sheetView>
  </sheetViews>
  <sheetFormatPr defaultColWidth="9.140625" defaultRowHeight="12.75"/>
  <cols>
    <col min="1" max="1" width="40.8515625" style="0" customWidth="1"/>
    <col min="2" max="2" width="16.8515625" style="0" customWidth="1"/>
    <col min="3" max="4" width="10.00390625" style="0" customWidth="1"/>
    <col min="5" max="8" width="9.8515625" style="0" customWidth="1"/>
    <col min="9" max="10" width="9.7109375" style="0" customWidth="1"/>
    <col min="11" max="12" width="9.00390625" style="0" customWidth="1"/>
    <col min="27" max="27" width="11.28125" style="0" customWidth="1"/>
  </cols>
  <sheetData>
    <row r="1" spans="1:27" ht="28.5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81.7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24"/>
      <c r="O2" s="38" t="s">
        <v>38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0" customHeight="1">
      <c r="A3" s="41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S4" s="3"/>
      <c r="T4" s="3"/>
      <c r="U4" s="3"/>
      <c r="V4" s="3"/>
      <c r="W4" s="3"/>
      <c r="X4" s="3"/>
      <c r="Y4" s="3"/>
      <c r="Z4" s="3"/>
      <c r="AA4" s="3"/>
    </row>
    <row r="5" spans="1:30" ht="147.75" customHeight="1">
      <c r="A5" s="1" t="s">
        <v>0</v>
      </c>
      <c r="B5" s="1" t="s">
        <v>35</v>
      </c>
      <c r="C5" s="1" t="s">
        <v>36</v>
      </c>
      <c r="D5" s="1" t="s">
        <v>40</v>
      </c>
      <c r="E5" s="1" t="s">
        <v>41</v>
      </c>
      <c r="F5" s="1" t="s">
        <v>42</v>
      </c>
      <c r="G5" s="1" t="s">
        <v>63</v>
      </c>
      <c r="H5" s="1" t="s">
        <v>43</v>
      </c>
      <c r="I5" s="1" t="s">
        <v>44</v>
      </c>
      <c r="J5" s="1" t="s">
        <v>45</v>
      </c>
      <c r="K5" s="1" t="s">
        <v>46</v>
      </c>
      <c r="L5" s="1" t="s">
        <v>47</v>
      </c>
      <c r="M5" s="1" t="s">
        <v>48</v>
      </c>
      <c r="N5" s="1" t="s">
        <v>49</v>
      </c>
      <c r="O5" s="1" t="s">
        <v>50</v>
      </c>
      <c r="P5" s="1" t="s">
        <v>51</v>
      </c>
      <c r="Q5" s="1" t="s">
        <v>52</v>
      </c>
      <c r="R5" s="1" t="s">
        <v>53</v>
      </c>
      <c r="S5" s="1" t="s">
        <v>54</v>
      </c>
      <c r="T5" s="1" t="s">
        <v>55</v>
      </c>
      <c r="U5" s="1" t="s">
        <v>56</v>
      </c>
      <c r="V5" s="1" t="s">
        <v>57</v>
      </c>
      <c r="W5" s="1" t="s">
        <v>58</v>
      </c>
      <c r="X5" s="1" t="s">
        <v>59</v>
      </c>
      <c r="Y5" s="1" t="s">
        <v>60</v>
      </c>
      <c r="Z5" s="1" t="s">
        <v>61</v>
      </c>
      <c r="AA5" s="1" t="s">
        <v>62</v>
      </c>
      <c r="AB5" s="23"/>
      <c r="AC5" s="3"/>
      <c r="AD5" s="3"/>
    </row>
    <row r="6" spans="1:28" ht="12.75">
      <c r="A6" s="2">
        <v>1</v>
      </c>
      <c r="B6" s="2">
        <v>2</v>
      </c>
      <c r="C6" s="17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23"/>
    </row>
    <row r="7" spans="1:28" s="15" customFormat="1" ht="15">
      <c r="A7" s="6" t="s">
        <v>1</v>
      </c>
      <c r="B7" s="25">
        <v>1959</v>
      </c>
      <c r="C7" s="7">
        <v>1320</v>
      </c>
      <c r="D7" s="8">
        <v>130</v>
      </c>
      <c r="E7" s="8">
        <v>100</v>
      </c>
      <c r="F7" s="7">
        <v>150</v>
      </c>
      <c r="G7" s="8">
        <v>100</v>
      </c>
      <c r="H7" s="8">
        <v>178</v>
      </c>
      <c r="I7" s="8">
        <v>110</v>
      </c>
      <c r="J7" s="8">
        <v>178</v>
      </c>
      <c r="K7" s="8">
        <v>110</v>
      </c>
      <c r="L7" s="8">
        <v>178</v>
      </c>
      <c r="M7" s="8">
        <v>118</v>
      </c>
      <c r="N7" s="7">
        <v>170</v>
      </c>
      <c r="O7" s="8">
        <v>118</v>
      </c>
      <c r="P7" s="7">
        <v>160</v>
      </c>
      <c r="Q7" s="8">
        <v>100</v>
      </c>
      <c r="R7" s="7">
        <v>160</v>
      </c>
      <c r="S7" s="8">
        <v>100</v>
      </c>
      <c r="T7" s="8">
        <v>187</v>
      </c>
      <c r="U7" s="8">
        <v>128</v>
      </c>
      <c r="V7" s="8">
        <v>178</v>
      </c>
      <c r="W7" s="8">
        <v>128</v>
      </c>
      <c r="X7" s="7">
        <v>160</v>
      </c>
      <c r="Y7" s="8">
        <v>118</v>
      </c>
      <c r="Z7" s="7">
        <v>130</v>
      </c>
      <c r="AA7" s="8">
        <v>90</v>
      </c>
      <c r="AB7" s="9">
        <f aca="true" t="shared" si="0" ref="AB7:AB12">SUM(D7:AA7)</f>
        <v>3279</v>
      </c>
    </row>
    <row r="8" spans="1:28" s="29" customFormat="1" ht="14.25">
      <c r="A8" s="28" t="s">
        <v>2</v>
      </c>
      <c r="B8" s="30">
        <v>1929</v>
      </c>
      <c r="C8" s="7">
        <v>1401</v>
      </c>
      <c r="D8" s="7">
        <v>120</v>
      </c>
      <c r="E8" s="7">
        <v>111</v>
      </c>
      <c r="F8" s="7">
        <v>140</v>
      </c>
      <c r="G8" s="7">
        <v>110</v>
      </c>
      <c r="H8" s="7">
        <v>168</v>
      </c>
      <c r="I8" s="7">
        <v>130</v>
      </c>
      <c r="J8" s="7">
        <v>178</v>
      </c>
      <c r="K8" s="7">
        <v>120</v>
      </c>
      <c r="L8" s="7">
        <v>178</v>
      </c>
      <c r="M8" s="7">
        <v>128</v>
      </c>
      <c r="N8" s="7">
        <v>170</v>
      </c>
      <c r="O8" s="7">
        <v>118</v>
      </c>
      <c r="P8" s="7">
        <v>160</v>
      </c>
      <c r="Q8" s="7">
        <v>100</v>
      </c>
      <c r="R8" s="7">
        <v>160</v>
      </c>
      <c r="S8" s="7">
        <v>100</v>
      </c>
      <c r="T8" s="7">
        <v>187</v>
      </c>
      <c r="U8" s="7">
        <v>138</v>
      </c>
      <c r="V8" s="7">
        <v>178</v>
      </c>
      <c r="W8" s="7">
        <v>138</v>
      </c>
      <c r="X8" s="7">
        <v>160</v>
      </c>
      <c r="Y8" s="7">
        <v>118</v>
      </c>
      <c r="Z8" s="7">
        <v>130</v>
      </c>
      <c r="AA8" s="7">
        <v>90</v>
      </c>
      <c r="AB8" s="29">
        <f t="shared" si="0"/>
        <v>3330</v>
      </c>
    </row>
    <row r="9" spans="1:29" s="9" customFormat="1" ht="15">
      <c r="A9" s="6" t="s">
        <v>3</v>
      </c>
      <c r="B9" s="25">
        <v>1386</v>
      </c>
      <c r="C9" s="7">
        <v>967</v>
      </c>
      <c r="D9" s="8">
        <v>74</v>
      </c>
      <c r="E9" s="8">
        <v>74</v>
      </c>
      <c r="F9" s="8">
        <v>94</v>
      </c>
      <c r="G9" s="8">
        <v>73</v>
      </c>
      <c r="H9" s="8">
        <v>122</v>
      </c>
      <c r="I9" s="8">
        <v>93</v>
      </c>
      <c r="J9" s="8">
        <v>132</v>
      </c>
      <c r="K9" s="8">
        <v>83</v>
      </c>
      <c r="L9" s="8">
        <v>132</v>
      </c>
      <c r="M9" s="8">
        <v>91</v>
      </c>
      <c r="N9" s="8">
        <v>124</v>
      </c>
      <c r="O9" s="8">
        <v>81</v>
      </c>
      <c r="P9" s="8">
        <v>114</v>
      </c>
      <c r="Q9" s="8">
        <v>63</v>
      </c>
      <c r="R9" s="8">
        <v>114</v>
      </c>
      <c r="S9" s="8">
        <v>63</v>
      </c>
      <c r="T9" s="8">
        <v>141</v>
      </c>
      <c r="U9" s="8">
        <v>101</v>
      </c>
      <c r="V9" s="8">
        <v>132</v>
      </c>
      <c r="W9" s="8">
        <v>101</v>
      </c>
      <c r="X9" s="8">
        <v>114</v>
      </c>
      <c r="Y9" s="8">
        <v>81</v>
      </c>
      <c r="Z9" s="8">
        <v>93</v>
      </c>
      <c r="AA9" s="8">
        <v>63</v>
      </c>
      <c r="AB9" s="9">
        <f t="shared" si="0"/>
        <v>2353</v>
      </c>
      <c r="AC9" s="15"/>
    </row>
    <row r="10" spans="1:29" s="12" customFormat="1" ht="13.5" customHeight="1">
      <c r="A10" s="6" t="s">
        <v>4</v>
      </c>
      <c r="B10" s="25">
        <v>1347</v>
      </c>
      <c r="C10" s="10">
        <v>951</v>
      </c>
      <c r="D10" s="11">
        <v>70</v>
      </c>
      <c r="E10" s="11">
        <v>73</v>
      </c>
      <c r="F10" s="11">
        <v>90</v>
      </c>
      <c r="G10" s="11">
        <v>72</v>
      </c>
      <c r="H10" s="11">
        <v>119</v>
      </c>
      <c r="I10" s="11">
        <v>92</v>
      </c>
      <c r="J10" s="11">
        <v>129</v>
      </c>
      <c r="K10" s="11">
        <v>82</v>
      </c>
      <c r="L10" s="11">
        <v>129</v>
      </c>
      <c r="M10" s="11">
        <v>90</v>
      </c>
      <c r="N10" s="11">
        <v>120</v>
      </c>
      <c r="O10" s="11">
        <v>80</v>
      </c>
      <c r="P10" s="11">
        <v>110</v>
      </c>
      <c r="Q10" s="11">
        <v>61</v>
      </c>
      <c r="R10" s="11">
        <v>111</v>
      </c>
      <c r="S10" s="11">
        <v>62</v>
      </c>
      <c r="T10" s="11">
        <v>138</v>
      </c>
      <c r="U10" s="11">
        <v>100</v>
      </c>
      <c r="V10" s="11">
        <v>130</v>
      </c>
      <c r="W10" s="11">
        <v>100</v>
      </c>
      <c r="X10" s="11">
        <v>110</v>
      </c>
      <c r="Y10" s="11">
        <v>79</v>
      </c>
      <c r="Z10" s="11">
        <v>91</v>
      </c>
      <c r="AA10" s="11">
        <v>60</v>
      </c>
      <c r="AB10" s="9">
        <f t="shared" si="0"/>
        <v>2298</v>
      </c>
      <c r="AC10" s="15"/>
    </row>
    <row r="11" spans="1:29" s="12" customFormat="1" ht="15">
      <c r="A11" s="6" t="s">
        <v>5</v>
      </c>
      <c r="B11" s="31">
        <v>1258</v>
      </c>
      <c r="C11" s="10">
        <v>813</v>
      </c>
      <c r="D11" s="11">
        <v>63</v>
      </c>
      <c r="E11" s="11">
        <v>61</v>
      </c>
      <c r="F11" s="11">
        <v>83</v>
      </c>
      <c r="G11" s="11">
        <v>61</v>
      </c>
      <c r="H11" s="11">
        <v>111</v>
      </c>
      <c r="I11" s="11">
        <v>81</v>
      </c>
      <c r="J11" s="11">
        <v>121</v>
      </c>
      <c r="K11" s="11">
        <v>71</v>
      </c>
      <c r="L11" s="11">
        <v>122</v>
      </c>
      <c r="M11" s="11">
        <v>79</v>
      </c>
      <c r="N11" s="11">
        <v>115</v>
      </c>
      <c r="O11" s="11">
        <v>68</v>
      </c>
      <c r="P11" s="11">
        <v>92</v>
      </c>
      <c r="Q11" s="11">
        <v>50</v>
      </c>
      <c r="R11" s="11">
        <v>104</v>
      </c>
      <c r="S11" s="11">
        <v>50</v>
      </c>
      <c r="T11" s="11">
        <v>131</v>
      </c>
      <c r="U11" s="11">
        <v>89</v>
      </c>
      <c r="V11" s="11">
        <v>123</v>
      </c>
      <c r="W11" s="11">
        <v>89</v>
      </c>
      <c r="X11" s="11">
        <v>110</v>
      </c>
      <c r="Y11" s="11">
        <v>68</v>
      </c>
      <c r="Z11" s="11">
        <v>83</v>
      </c>
      <c r="AA11" s="11">
        <v>46</v>
      </c>
      <c r="AB11" s="9">
        <f t="shared" si="0"/>
        <v>2071</v>
      </c>
      <c r="AC11" s="9"/>
    </row>
    <row r="12" spans="1:29" s="12" customFormat="1" ht="15">
      <c r="A12" s="6" t="s">
        <v>6</v>
      </c>
      <c r="B12" s="31">
        <v>1590</v>
      </c>
      <c r="C12" s="10">
        <v>1136</v>
      </c>
      <c r="D12" s="10">
        <v>90</v>
      </c>
      <c r="E12" s="11">
        <v>89</v>
      </c>
      <c r="F12" s="11">
        <v>110</v>
      </c>
      <c r="G12" s="11">
        <v>88</v>
      </c>
      <c r="H12" s="11">
        <v>130</v>
      </c>
      <c r="I12" s="11">
        <v>108</v>
      </c>
      <c r="J12" s="11">
        <v>150</v>
      </c>
      <c r="K12" s="11">
        <v>98</v>
      </c>
      <c r="L12" s="11">
        <v>150</v>
      </c>
      <c r="M12" s="11">
        <v>106</v>
      </c>
      <c r="N12" s="11">
        <v>140</v>
      </c>
      <c r="O12" s="11">
        <v>96</v>
      </c>
      <c r="P12" s="11">
        <v>130</v>
      </c>
      <c r="Q12" s="11">
        <v>78</v>
      </c>
      <c r="R12" s="11">
        <v>130</v>
      </c>
      <c r="S12" s="11">
        <v>78</v>
      </c>
      <c r="T12" s="11">
        <v>158</v>
      </c>
      <c r="U12" s="11">
        <v>116</v>
      </c>
      <c r="V12" s="11">
        <v>150</v>
      </c>
      <c r="W12" s="11">
        <v>116</v>
      </c>
      <c r="X12" s="11">
        <v>132</v>
      </c>
      <c r="Y12" s="11">
        <v>96</v>
      </c>
      <c r="Z12" s="11">
        <v>120</v>
      </c>
      <c r="AA12" s="11">
        <v>67</v>
      </c>
      <c r="AB12" s="9">
        <f t="shared" si="0"/>
        <v>2726</v>
      </c>
      <c r="AC12" s="15"/>
    </row>
    <row r="13" spans="1:28" s="15" customFormat="1" ht="15">
      <c r="A13" s="6" t="s">
        <v>22</v>
      </c>
      <c r="B13" s="31">
        <v>534</v>
      </c>
      <c r="C13" s="7">
        <v>365</v>
      </c>
      <c r="D13" s="7">
        <v>5</v>
      </c>
      <c r="E13" s="8">
        <v>21</v>
      </c>
      <c r="F13" s="8">
        <v>22</v>
      </c>
      <c r="G13" s="8">
        <v>23</v>
      </c>
      <c r="H13" s="8">
        <v>51</v>
      </c>
      <c r="I13" s="8">
        <v>45</v>
      </c>
      <c r="J13" s="8">
        <v>61</v>
      </c>
      <c r="K13" s="8">
        <v>34</v>
      </c>
      <c r="L13" s="8">
        <v>61</v>
      </c>
      <c r="M13" s="8">
        <v>43</v>
      </c>
      <c r="N13" s="8">
        <v>55</v>
      </c>
      <c r="O13" s="8">
        <v>27</v>
      </c>
      <c r="P13" s="8">
        <v>32</v>
      </c>
      <c r="Q13" s="8">
        <v>12</v>
      </c>
      <c r="R13" s="8">
        <v>45</v>
      </c>
      <c r="S13" s="8">
        <v>13</v>
      </c>
      <c r="T13" s="8">
        <v>72</v>
      </c>
      <c r="U13" s="8">
        <v>53</v>
      </c>
      <c r="V13" s="8">
        <v>64</v>
      </c>
      <c r="W13" s="8">
        <v>53</v>
      </c>
      <c r="X13" s="8">
        <v>56</v>
      </c>
      <c r="Y13" s="8">
        <v>31</v>
      </c>
      <c r="Z13" s="8">
        <v>10</v>
      </c>
      <c r="AA13" s="8">
        <v>10</v>
      </c>
      <c r="AB13" s="9">
        <f aca="true" t="shared" si="1" ref="AB13:AB21">SUM(D13:AA13)</f>
        <v>899</v>
      </c>
    </row>
    <row r="14" spans="1:29" s="15" customFormat="1" ht="15">
      <c r="A14" s="6" t="s">
        <v>7</v>
      </c>
      <c r="B14" s="31">
        <v>1586</v>
      </c>
      <c r="C14" s="7">
        <v>1155</v>
      </c>
      <c r="D14" s="7">
        <v>90</v>
      </c>
      <c r="E14" s="8">
        <v>91</v>
      </c>
      <c r="F14" s="8">
        <v>111</v>
      </c>
      <c r="G14" s="8">
        <v>90</v>
      </c>
      <c r="H14" s="8">
        <v>140</v>
      </c>
      <c r="I14" s="8">
        <v>120</v>
      </c>
      <c r="J14" s="8">
        <v>150</v>
      </c>
      <c r="K14" s="8">
        <v>100</v>
      </c>
      <c r="L14" s="8">
        <v>150</v>
      </c>
      <c r="M14" s="8">
        <v>108</v>
      </c>
      <c r="N14" s="8">
        <v>142</v>
      </c>
      <c r="O14" s="8">
        <v>98</v>
      </c>
      <c r="P14" s="8">
        <v>132</v>
      </c>
      <c r="Q14" s="8">
        <v>80</v>
      </c>
      <c r="R14" s="8">
        <v>132</v>
      </c>
      <c r="S14" s="8">
        <v>80</v>
      </c>
      <c r="T14" s="8">
        <v>159</v>
      </c>
      <c r="U14" s="8">
        <v>112</v>
      </c>
      <c r="V14" s="8">
        <v>150</v>
      </c>
      <c r="W14" s="8">
        <v>108</v>
      </c>
      <c r="X14" s="8">
        <v>132</v>
      </c>
      <c r="Y14" s="8">
        <v>98</v>
      </c>
      <c r="Z14" s="8">
        <v>98</v>
      </c>
      <c r="AA14" s="8">
        <v>70</v>
      </c>
      <c r="AB14" s="9">
        <f t="shared" si="1"/>
        <v>2741</v>
      </c>
      <c r="AC14" s="9"/>
    </row>
    <row r="15" spans="1:29" s="12" customFormat="1" ht="15">
      <c r="A15" s="6" t="s">
        <v>8</v>
      </c>
      <c r="B15" s="31">
        <v>2151</v>
      </c>
      <c r="C15" s="10">
        <v>1497</v>
      </c>
      <c r="D15" s="10">
        <v>139</v>
      </c>
      <c r="E15" s="11">
        <v>119</v>
      </c>
      <c r="F15" s="11">
        <v>159</v>
      </c>
      <c r="G15" s="11">
        <v>118</v>
      </c>
      <c r="H15" s="11">
        <v>186</v>
      </c>
      <c r="I15" s="11">
        <v>138</v>
      </c>
      <c r="J15" s="11">
        <v>198</v>
      </c>
      <c r="K15" s="11">
        <v>128</v>
      </c>
      <c r="L15" s="11">
        <v>196</v>
      </c>
      <c r="M15" s="11">
        <v>136</v>
      </c>
      <c r="N15" s="11">
        <v>188</v>
      </c>
      <c r="O15" s="11">
        <v>126</v>
      </c>
      <c r="P15" s="11">
        <v>178</v>
      </c>
      <c r="Q15" s="11">
        <v>108</v>
      </c>
      <c r="R15" s="11">
        <v>178</v>
      </c>
      <c r="S15" s="11">
        <v>108</v>
      </c>
      <c r="T15" s="11">
        <v>206</v>
      </c>
      <c r="U15" s="11">
        <v>146</v>
      </c>
      <c r="V15" s="11">
        <v>197</v>
      </c>
      <c r="W15" s="11">
        <v>146</v>
      </c>
      <c r="X15" s="11">
        <v>178</v>
      </c>
      <c r="Y15" s="11">
        <v>126</v>
      </c>
      <c r="Z15" s="11">
        <v>148</v>
      </c>
      <c r="AA15" s="11">
        <v>98</v>
      </c>
      <c r="AB15" s="9">
        <f t="shared" si="1"/>
        <v>3648</v>
      </c>
      <c r="AC15" s="9"/>
    </row>
    <row r="16" spans="1:28" s="9" customFormat="1" ht="15">
      <c r="A16" s="6" t="s">
        <v>9</v>
      </c>
      <c r="B16" s="31">
        <v>8588</v>
      </c>
      <c r="C16" s="7">
        <v>6015</v>
      </c>
      <c r="D16" s="7">
        <v>675</v>
      </c>
      <c r="E16" s="8">
        <v>500</v>
      </c>
      <c r="F16" s="8">
        <v>695</v>
      </c>
      <c r="G16" s="8">
        <v>500</v>
      </c>
      <c r="H16" s="8">
        <v>723</v>
      </c>
      <c r="I16" s="8">
        <v>520</v>
      </c>
      <c r="J16" s="8">
        <v>733</v>
      </c>
      <c r="K16" s="8">
        <v>505</v>
      </c>
      <c r="L16" s="8">
        <v>733</v>
      </c>
      <c r="M16" s="8">
        <v>513</v>
      </c>
      <c r="N16" s="8">
        <v>725</v>
      </c>
      <c r="O16" s="8">
        <v>502</v>
      </c>
      <c r="P16" s="8">
        <v>715</v>
      </c>
      <c r="Q16" s="8">
        <v>484</v>
      </c>
      <c r="R16" s="8">
        <v>715</v>
      </c>
      <c r="S16" s="8">
        <v>485</v>
      </c>
      <c r="T16" s="8">
        <v>742</v>
      </c>
      <c r="U16" s="8">
        <v>485</v>
      </c>
      <c r="V16" s="8">
        <v>733</v>
      </c>
      <c r="W16" s="8">
        <v>522</v>
      </c>
      <c r="X16" s="8">
        <v>715</v>
      </c>
      <c r="Y16" s="8">
        <v>502</v>
      </c>
      <c r="Z16" s="8">
        <v>684</v>
      </c>
      <c r="AA16" s="8">
        <v>497</v>
      </c>
      <c r="AB16" s="9">
        <f t="shared" si="1"/>
        <v>14603</v>
      </c>
    </row>
    <row r="17" spans="1:29" s="15" customFormat="1" ht="15">
      <c r="A17" s="6" t="s">
        <v>10</v>
      </c>
      <c r="B17" s="31">
        <v>1250</v>
      </c>
      <c r="C17" s="7">
        <v>845</v>
      </c>
      <c r="D17" s="7">
        <v>65</v>
      </c>
      <c r="E17" s="34">
        <v>62</v>
      </c>
      <c r="F17" s="34">
        <v>84</v>
      </c>
      <c r="G17" s="34">
        <v>62</v>
      </c>
      <c r="H17" s="34">
        <v>112</v>
      </c>
      <c r="I17" s="34">
        <v>83</v>
      </c>
      <c r="J17" s="34">
        <v>122</v>
      </c>
      <c r="K17" s="34">
        <v>71</v>
      </c>
      <c r="L17" s="34">
        <v>122</v>
      </c>
      <c r="M17" s="34">
        <v>79</v>
      </c>
      <c r="N17" s="34">
        <v>116</v>
      </c>
      <c r="O17" s="34">
        <v>68</v>
      </c>
      <c r="P17" s="34">
        <v>92</v>
      </c>
      <c r="Q17" s="34">
        <v>50</v>
      </c>
      <c r="R17" s="34">
        <v>104</v>
      </c>
      <c r="S17" s="34">
        <v>50</v>
      </c>
      <c r="T17" s="34">
        <v>132</v>
      </c>
      <c r="U17" s="34">
        <v>95</v>
      </c>
      <c r="V17" s="34">
        <v>125</v>
      </c>
      <c r="W17" s="34">
        <v>90</v>
      </c>
      <c r="X17" s="34">
        <v>110</v>
      </c>
      <c r="Y17" s="34">
        <v>71</v>
      </c>
      <c r="Z17" s="34">
        <v>66</v>
      </c>
      <c r="AA17" s="34">
        <v>64</v>
      </c>
      <c r="AB17" s="9">
        <f t="shared" si="1"/>
        <v>2095</v>
      </c>
      <c r="AC17" s="9"/>
    </row>
    <row r="18" spans="1:29" s="15" customFormat="1" ht="15">
      <c r="A18" s="6" t="s">
        <v>11</v>
      </c>
      <c r="B18" s="31">
        <v>6953</v>
      </c>
      <c r="C18" s="7">
        <v>4888</v>
      </c>
      <c r="D18" s="7">
        <v>538</v>
      </c>
      <c r="E18" s="8">
        <v>402</v>
      </c>
      <c r="F18" s="8">
        <v>558</v>
      </c>
      <c r="G18" s="8">
        <v>400</v>
      </c>
      <c r="H18" s="8">
        <v>587</v>
      </c>
      <c r="I18" s="8">
        <v>420</v>
      </c>
      <c r="J18" s="8">
        <v>597</v>
      </c>
      <c r="K18" s="8">
        <v>410</v>
      </c>
      <c r="L18" s="8">
        <v>596</v>
      </c>
      <c r="M18" s="8">
        <v>418</v>
      </c>
      <c r="N18" s="8">
        <v>588</v>
      </c>
      <c r="O18" s="8">
        <v>408</v>
      </c>
      <c r="P18" s="8">
        <v>578</v>
      </c>
      <c r="Q18" s="8">
        <v>390</v>
      </c>
      <c r="R18" s="8">
        <v>578</v>
      </c>
      <c r="S18" s="8">
        <v>390</v>
      </c>
      <c r="T18" s="8">
        <v>606</v>
      </c>
      <c r="U18" s="8">
        <v>428</v>
      </c>
      <c r="V18" s="8">
        <v>599</v>
      </c>
      <c r="W18" s="8">
        <v>428</v>
      </c>
      <c r="X18" s="8">
        <v>578</v>
      </c>
      <c r="Y18" s="8">
        <v>408</v>
      </c>
      <c r="Z18" s="8">
        <v>550</v>
      </c>
      <c r="AA18" s="8">
        <v>386</v>
      </c>
      <c r="AB18" s="9">
        <f t="shared" si="1"/>
        <v>11841</v>
      </c>
      <c r="AC18" s="9"/>
    </row>
    <row r="19" spans="1:29" s="12" customFormat="1" ht="15">
      <c r="A19" s="6" t="s">
        <v>12</v>
      </c>
      <c r="B19" s="31">
        <v>1184</v>
      </c>
      <c r="C19" s="10">
        <v>821</v>
      </c>
      <c r="D19" s="10">
        <v>57</v>
      </c>
      <c r="E19" s="11">
        <v>62</v>
      </c>
      <c r="F19" s="11">
        <v>77</v>
      </c>
      <c r="G19" s="11">
        <v>62</v>
      </c>
      <c r="H19" s="11">
        <v>105</v>
      </c>
      <c r="I19" s="11">
        <v>82</v>
      </c>
      <c r="J19" s="11">
        <v>115</v>
      </c>
      <c r="K19" s="11">
        <v>71</v>
      </c>
      <c r="L19" s="11">
        <v>116</v>
      </c>
      <c r="M19" s="11">
        <v>80</v>
      </c>
      <c r="N19" s="11">
        <v>109</v>
      </c>
      <c r="O19" s="11">
        <v>68</v>
      </c>
      <c r="P19" s="11">
        <v>86</v>
      </c>
      <c r="Q19" s="11">
        <v>50</v>
      </c>
      <c r="R19" s="11">
        <v>98</v>
      </c>
      <c r="S19" s="11">
        <v>51</v>
      </c>
      <c r="T19" s="11">
        <v>125</v>
      </c>
      <c r="U19" s="11">
        <v>90</v>
      </c>
      <c r="V19" s="11">
        <v>117</v>
      </c>
      <c r="W19" s="11">
        <v>90</v>
      </c>
      <c r="X19" s="11">
        <v>104</v>
      </c>
      <c r="Y19" s="11">
        <v>69</v>
      </c>
      <c r="Z19" s="11">
        <v>75</v>
      </c>
      <c r="AA19" s="11">
        <v>46</v>
      </c>
      <c r="AB19" s="9">
        <f t="shared" si="1"/>
        <v>2005</v>
      </c>
      <c r="AC19" s="9"/>
    </row>
    <row r="20" spans="1:29" s="12" customFormat="1" ht="15">
      <c r="A20" s="6" t="s">
        <v>13</v>
      </c>
      <c r="B20" s="31">
        <v>924</v>
      </c>
      <c r="C20" s="10">
        <v>638</v>
      </c>
      <c r="D20" s="10">
        <v>36</v>
      </c>
      <c r="E20" s="32">
        <v>47</v>
      </c>
      <c r="F20" s="32">
        <v>55</v>
      </c>
      <c r="G20" s="32">
        <v>47</v>
      </c>
      <c r="H20" s="32">
        <v>83</v>
      </c>
      <c r="I20" s="32">
        <v>68</v>
      </c>
      <c r="J20" s="32">
        <v>93</v>
      </c>
      <c r="K20" s="32">
        <v>57</v>
      </c>
      <c r="L20" s="32">
        <v>93</v>
      </c>
      <c r="M20" s="32">
        <v>66</v>
      </c>
      <c r="N20" s="32">
        <v>87</v>
      </c>
      <c r="O20" s="32">
        <v>50</v>
      </c>
      <c r="P20" s="32">
        <v>65</v>
      </c>
      <c r="Q20" s="32">
        <v>35</v>
      </c>
      <c r="R20" s="32">
        <v>77</v>
      </c>
      <c r="S20" s="32">
        <v>36</v>
      </c>
      <c r="T20" s="32">
        <v>104</v>
      </c>
      <c r="U20" s="32">
        <v>76</v>
      </c>
      <c r="V20" s="32">
        <v>96</v>
      </c>
      <c r="W20" s="32">
        <v>76</v>
      </c>
      <c r="X20" s="32">
        <v>83</v>
      </c>
      <c r="Y20" s="32">
        <v>55</v>
      </c>
      <c r="Z20" s="32">
        <v>52</v>
      </c>
      <c r="AA20" s="32">
        <v>25</v>
      </c>
      <c r="AB20" s="9">
        <f t="shared" si="1"/>
        <v>1562</v>
      </c>
      <c r="AC20" s="9"/>
    </row>
    <row r="21" spans="1:28" s="9" customFormat="1" ht="15">
      <c r="A21" s="6" t="s">
        <v>14</v>
      </c>
      <c r="B21" s="31">
        <v>6647</v>
      </c>
      <c r="C21" s="7">
        <v>4521</v>
      </c>
      <c r="D21" s="7">
        <v>513</v>
      </c>
      <c r="E21" s="8">
        <v>371</v>
      </c>
      <c r="F21" s="8">
        <v>533</v>
      </c>
      <c r="G21" s="8">
        <v>370</v>
      </c>
      <c r="H21" s="8">
        <v>561</v>
      </c>
      <c r="I21" s="8">
        <v>390</v>
      </c>
      <c r="J21" s="8">
        <v>571</v>
      </c>
      <c r="K21" s="8">
        <v>380</v>
      </c>
      <c r="L21" s="8">
        <v>571</v>
      </c>
      <c r="M21" s="8">
        <v>388</v>
      </c>
      <c r="N21" s="8">
        <v>563</v>
      </c>
      <c r="O21" s="8">
        <v>378</v>
      </c>
      <c r="P21" s="8">
        <v>553</v>
      </c>
      <c r="Q21" s="8">
        <v>360</v>
      </c>
      <c r="R21" s="8">
        <v>553</v>
      </c>
      <c r="S21" s="8">
        <v>360</v>
      </c>
      <c r="T21" s="8">
        <v>580</v>
      </c>
      <c r="U21" s="8">
        <v>398</v>
      </c>
      <c r="V21" s="8">
        <v>571</v>
      </c>
      <c r="W21" s="8">
        <v>398</v>
      </c>
      <c r="X21" s="8">
        <v>555</v>
      </c>
      <c r="Y21" s="8">
        <v>378</v>
      </c>
      <c r="Z21" s="8">
        <v>523</v>
      </c>
      <c r="AA21" s="8">
        <v>350</v>
      </c>
      <c r="AB21" s="9">
        <f t="shared" si="1"/>
        <v>11168</v>
      </c>
    </row>
    <row r="22" spans="1:28" s="9" customFormat="1" ht="15">
      <c r="A22" s="6" t="s">
        <v>15</v>
      </c>
      <c r="B22" s="31">
        <v>1566</v>
      </c>
      <c r="C22" s="7">
        <v>1090</v>
      </c>
      <c r="D22" s="7">
        <v>81</v>
      </c>
      <c r="E22" s="8">
        <v>86</v>
      </c>
      <c r="F22" s="8">
        <v>109</v>
      </c>
      <c r="G22" s="8">
        <v>85</v>
      </c>
      <c r="H22" s="8">
        <v>139</v>
      </c>
      <c r="I22" s="8">
        <v>115</v>
      </c>
      <c r="J22" s="8">
        <v>149</v>
      </c>
      <c r="K22" s="8">
        <v>95</v>
      </c>
      <c r="L22" s="8">
        <v>149</v>
      </c>
      <c r="M22" s="8">
        <v>103</v>
      </c>
      <c r="N22" s="8">
        <v>141</v>
      </c>
      <c r="O22" s="8">
        <v>92</v>
      </c>
      <c r="P22" s="8">
        <v>131</v>
      </c>
      <c r="Q22" s="8">
        <v>74</v>
      </c>
      <c r="R22" s="8">
        <v>131</v>
      </c>
      <c r="S22" s="8">
        <v>75</v>
      </c>
      <c r="T22" s="8">
        <v>158</v>
      </c>
      <c r="U22" s="8">
        <v>107</v>
      </c>
      <c r="V22" s="8">
        <v>149</v>
      </c>
      <c r="W22" s="8">
        <v>103</v>
      </c>
      <c r="X22" s="8">
        <v>131</v>
      </c>
      <c r="Y22" s="8">
        <v>83</v>
      </c>
      <c r="Z22" s="8">
        <v>98</v>
      </c>
      <c r="AA22" s="8">
        <v>72</v>
      </c>
      <c r="AB22" s="9">
        <f aca="true" t="shared" si="2" ref="AB22:AB29">SUM(D22:AA22)</f>
        <v>2656</v>
      </c>
    </row>
    <row r="23" spans="1:28" s="9" customFormat="1" ht="15">
      <c r="A23" s="13" t="s">
        <v>16</v>
      </c>
      <c r="B23" s="31">
        <v>1696</v>
      </c>
      <c r="C23" s="7">
        <v>1113</v>
      </c>
      <c r="D23" s="7">
        <v>91</v>
      </c>
      <c r="E23" s="8">
        <v>87</v>
      </c>
      <c r="F23" s="8">
        <v>119</v>
      </c>
      <c r="G23" s="8">
        <v>87</v>
      </c>
      <c r="H23" s="8">
        <v>153</v>
      </c>
      <c r="I23" s="8">
        <v>118</v>
      </c>
      <c r="J23" s="8">
        <v>159</v>
      </c>
      <c r="K23" s="8">
        <v>98</v>
      </c>
      <c r="L23" s="8">
        <v>159</v>
      </c>
      <c r="M23" s="8">
        <v>104</v>
      </c>
      <c r="N23" s="8">
        <v>151</v>
      </c>
      <c r="O23" s="8">
        <v>93</v>
      </c>
      <c r="P23" s="8">
        <v>142</v>
      </c>
      <c r="Q23" s="8">
        <v>75</v>
      </c>
      <c r="R23" s="8">
        <v>141</v>
      </c>
      <c r="S23" s="8">
        <v>76</v>
      </c>
      <c r="T23" s="8">
        <v>169</v>
      </c>
      <c r="U23" s="8">
        <v>109</v>
      </c>
      <c r="V23" s="8">
        <v>164</v>
      </c>
      <c r="W23" s="8">
        <v>108</v>
      </c>
      <c r="X23" s="8">
        <v>141</v>
      </c>
      <c r="Y23" s="8">
        <v>94</v>
      </c>
      <c r="Z23" s="8">
        <v>107</v>
      </c>
      <c r="AA23" s="8">
        <v>64</v>
      </c>
      <c r="AB23" s="9">
        <f t="shared" si="2"/>
        <v>2809</v>
      </c>
    </row>
    <row r="24" spans="1:28" s="9" customFormat="1" ht="15">
      <c r="A24" s="6" t="s">
        <v>17</v>
      </c>
      <c r="B24" s="31">
        <v>1856</v>
      </c>
      <c r="C24" s="7">
        <v>1235</v>
      </c>
      <c r="D24" s="7">
        <v>113</v>
      </c>
      <c r="E24" s="14">
        <v>97</v>
      </c>
      <c r="F24" s="14">
        <v>134</v>
      </c>
      <c r="G24" s="14">
        <v>96</v>
      </c>
      <c r="H24" s="14">
        <v>162</v>
      </c>
      <c r="I24" s="14">
        <v>117</v>
      </c>
      <c r="J24" s="14">
        <v>172</v>
      </c>
      <c r="K24" s="14">
        <v>107</v>
      </c>
      <c r="L24" s="14">
        <v>172</v>
      </c>
      <c r="M24" s="14">
        <v>114</v>
      </c>
      <c r="N24" s="14">
        <v>164</v>
      </c>
      <c r="O24" s="14">
        <v>104</v>
      </c>
      <c r="P24" s="14">
        <v>154</v>
      </c>
      <c r="Q24" s="14">
        <v>86</v>
      </c>
      <c r="R24" s="14">
        <v>154</v>
      </c>
      <c r="S24" s="14">
        <v>86</v>
      </c>
      <c r="T24" s="14">
        <v>181</v>
      </c>
      <c r="U24" s="14">
        <v>125</v>
      </c>
      <c r="V24" s="14">
        <v>172</v>
      </c>
      <c r="W24" s="14">
        <v>125</v>
      </c>
      <c r="X24" s="14">
        <v>154</v>
      </c>
      <c r="Y24" s="14">
        <v>104</v>
      </c>
      <c r="Z24" s="14">
        <v>124</v>
      </c>
      <c r="AA24" s="14">
        <v>74</v>
      </c>
      <c r="AB24" s="9">
        <f t="shared" si="2"/>
        <v>3091</v>
      </c>
    </row>
    <row r="25" spans="1:29" s="15" customFormat="1" ht="15">
      <c r="A25" s="6" t="s">
        <v>18</v>
      </c>
      <c r="B25" s="31">
        <v>1092</v>
      </c>
      <c r="C25" s="7">
        <v>732</v>
      </c>
      <c r="D25" s="7">
        <v>50</v>
      </c>
      <c r="E25" s="8">
        <v>55</v>
      </c>
      <c r="F25" s="8">
        <v>69</v>
      </c>
      <c r="G25" s="8">
        <v>55</v>
      </c>
      <c r="H25" s="8">
        <v>97</v>
      </c>
      <c r="I25" s="8">
        <v>75</v>
      </c>
      <c r="J25" s="8">
        <v>107</v>
      </c>
      <c r="K25" s="8">
        <v>64</v>
      </c>
      <c r="L25" s="8">
        <v>107</v>
      </c>
      <c r="M25" s="8">
        <v>73</v>
      </c>
      <c r="N25" s="8">
        <v>101</v>
      </c>
      <c r="O25" s="8">
        <v>61</v>
      </c>
      <c r="P25" s="8">
        <v>79</v>
      </c>
      <c r="Q25" s="8">
        <v>43</v>
      </c>
      <c r="R25" s="8">
        <v>91</v>
      </c>
      <c r="S25" s="8">
        <v>44</v>
      </c>
      <c r="T25" s="8">
        <v>118</v>
      </c>
      <c r="U25" s="8">
        <v>83</v>
      </c>
      <c r="V25" s="8">
        <v>110</v>
      </c>
      <c r="W25" s="8">
        <v>83</v>
      </c>
      <c r="X25" s="8">
        <v>97</v>
      </c>
      <c r="Y25" s="8">
        <v>62</v>
      </c>
      <c r="Z25" s="8">
        <v>66</v>
      </c>
      <c r="AA25" s="8">
        <v>34</v>
      </c>
      <c r="AB25" s="9">
        <f t="shared" si="2"/>
        <v>1824</v>
      </c>
      <c r="AC25" s="9"/>
    </row>
    <row r="26" spans="1:29" s="15" customFormat="1" ht="15">
      <c r="A26" s="6" t="s">
        <v>19</v>
      </c>
      <c r="B26" s="31">
        <v>811</v>
      </c>
      <c r="C26" s="7">
        <v>593</v>
      </c>
      <c r="D26" s="7">
        <v>22</v>
      </c>
      <c r="E26" s="35">
        <v>43</v>
      </c>
      <c r="F26" s="35">
        <v>46</v>
      </c>
      <c r="G26" s="35">
        <v>44</v>
      </c>
      <c r="H26" s="35">
        <v>74</v>
      </c>
      <c r="I26" s="35">
        <v>64</v>
      </c>
      <c r="J26" s="35">
        <v>84</v>
      </c>
      <c r="K26" s="35">
        <v>54</v>
      </c>
      <c r="L26" s="35">
        <v>84</v>
      </c>
      <c r="M26" s="35">
        <v>63</v>
      </c>
      <c r="N26" s="35">
        <v>78</v>
      </c>
      <c r="O26" s="35">
        <v>47</v>
      </c>
      <c r="P26" s="35">
        <v>59</v>
      </c>
      <c r="Q26" s="35">
        <v>28</v>
      </c>
      <c r="R26" s="35">
        <v>68</v>
      </c>
      <c r="S26" s="35">
        <v>33</v>
      </c>
      <c r="T26" s="35">
        <v>95</v>
      </c>
      <c r="U26" s="35">
        <v>73</v>
      </c>
      <c r="V26" s="35">
        <v>87</v>
      </c>
      <c r="W26" s="35">
        <v>73</v>
      </c>
      <c r="X26" s="35">
        <v>74</v>
      </c>
      <c r="Y26" s="35">
        <v>51</v>
      </c>
      <c r="Z26" s="35">
        <v>40</v>
      </c>
      <c r="AA26" s="35">
        <v>20</v>
      </c>
      <c r="AB26" s="9">
        <f t="shared" si="2"/>
        <v>1404</v>
      </c>
      <c r="AC26" s="9"/>
    </row>
    <row r="27" spans="1:28" s="9" customFormat="1" ht="15">
      <c r="A27" s="6" t="s">
        <v>20</v>
      </c>
      <c r="B27" s="31">
        <v>655</v>
      </c>
      <c r="C27" s="7">
        <v>472</v>
      </c>
      <c r="D27" s="7">
        <v>9</v>
      </c>
      <c r="E27" s="8">
        <v>30</v>
      </c>
      <c r="F27" s="8">
        <v>32</v>
      </c>
      <c r="G27" s="8">
        <v>32</v>
      </c>
      <c r="H27" s="8">
        <v>61</v>
      </c>
      <c r="I27" s="8">
        <v>54</v>
      </c>
      <c r="J27" s="8">
        <v>71</v>
      </c>
      <c r="K27" s="8">
        <v>44</v>
      </c>
      <c r="L27" s="8">
        <v>71</v>
      </c>
      <c r="M27" s="8">
        <v>53</v>
      </c>
      <c r="N27" s="8">
        <v>65</v>
      </c>
      <c r="O27" s="8">
        <v>37</v>
      </c>
      <c r="P27" s="8">
        <v>42</v>
      </c>
      <c r="Q27" s="8">
        <v>22</v>
      </c>
      <c r="R27" s="8">
        <v>55</v>
      </c>
      <c r="S27" s="8">
        <v>23</v>
      </c>
      <c r="T27" s="8">
        <v>82</v>
      </c>
      <c r="U27" s="8">
        <v>63</v>
      </c>
      <c r="V27" s="8">
        <v>74</v>
      </c>
      <c r="W27" s="8">
        <v>63</v>
      </c>
      <c r="X27" s="8">
        <v>66</v>
      </c>
      <c r="Y27" s="8">
        <v>41</v>
      </c>
      <c r="Z27" s="8">
        <v>27</v>
      </c>
      <c r="AA27" s="8">
        <v>10</v>
      </c>
      <c r="AB27" s="9">
        <f t="shared" si="2"/>
        <v>1127</v>
      </c>
    </row>
    <row r="28" spans="1:29" s="16" customFormat="1" ht="15">
      <c r="A28" s="6" t="s">
        <v>21</v>
      </c>
      <c r="B28" s="31">
        <v>1039</v>
      </c>
      <c r="C28" s="4">
        <v>692</v>
      </c>
      <c r="D28" s="4">
        <v>44</v>
      </c>
      <c r="E28" s="5">
        <v>52</v>
      </c>
      <c r="F28" s="5">
        <v>65</v>
      </c>
      <c r="G28" s="5">
        <v>52</v>
      </c>
      <c r="H28" s="5">
        <v>93</v>
      </c>
      <c r="I28" s="5">
        <v>72</v>
      </c>
      <c r="J28" s="5">
        <v>103</v>
      </c>
      <c r="K28" s="5">
        <v>61</v>
      </c>
      <c r="L28" s="5">
        <v>103</v>
      </c>
      <c r="M28" s="5">
        <v>70</v>
      </c>
      <c r="N28" s="5">
        <v>97</v>
      </c>
      <c r="O28" s="5">
        <v>58</v>
      </c>
      <c r="P28" s="5">
        <v>75</v>
      </c>
      <c r="Q28" s="5">
        <v>40</v>
      </c>
      <c r="R28" s="5">
        <v>87</v>
      </c>
      <c r="S28" s="5">
        <v>41</v>
      </c>
      <c r="T28" s="5">
        <v>114</v>
      </c>
      <c r="U28" s="5">
        <v>80</v>
      </c>
      <c r="V28" s="5">
        <v>106</v>
      </c>
      <c r="W28" s="5">
        <v>80</v>
      </c>
      <c r="X28" s="5">
        <v>93</v>
      </c>
      <c r="Y28" s="5">
        <v>59</v>
      </c>
      <c r="Z28" s="5">
        <v>59</v>
      </c>
      <c r="AA28" s="5">
        <v>27</v>
      </c>
      <c r="AB28" s="9">
        <f t="shared" si="2"/>
        <v>1731</v>
      </c>
      <c r="AC28" s="9"/>
    </row>
    <row r="29" spans="1:28" s="9" customFormat="1" ht="15">
      <c r="A29" s="6" t="s">
        <v>23</v>
      </c>
      <c r="B29" s="31">
        <v>700</v>
      </c>
      <c r="C29" s="7">
        <v>500</v>
      </c>
      <c r="D29" s="7">
        <v>12</v>
      </c>
      <c r="E29" s="19">
        <v>30</v>
      </c>
      <c r="F29" s="19">
        <v>39</v>
      </c>
      <c r="G29" s="19">
        <v>36</v>
      </c>
      <c r="H29" s="19">
        <v>65</v>
      </c>
      <c r="I29" s="19">
        <v>57</v>
      </c>
      <c r="J29" s="19">
        <v>75</v>
      </c>
      <c r="K29" s="19">
        <v>47</v>
      </c>
      <c r="L29" s="19">
        <v>75</v>
      </c>
      <c r="M29" s="19">
        <v>56</v>
      </c>
      <c r="N29" s="19">
        <v>69</v>
      </c>
      <c r="O29" s="19">
        <v>38</v>
      </c>
      <c r="P29" s="19">
        <v>45</v>
      </c>
      <c r="Q29" s="19">
        <v>24</v>
      </c>
      <c r="R29" s="19">
        <v>59</v>
      </c>
      <c r="S29" s="19">
        <v>26</v>
      </c>
      <c r="T29" s="19">
        <v>86</v>
      </c>
      <c r="U29" s="19">
        <v>66</v>
      </c>
      <c r="V29" s="19">
        <v>79</v>
      </c>
      <c r="W29" s="19">
        <v>66</v>
      </c>
      <c r="X29" s="19">
        <v>66</v>
      </c>
      <c r="Y29" s="19">
        <v>44</v>
      </c>
      <c r="Z29" s="19">
        <v>30</v>
      </c>
      <c r="AA29" s="19">
        <v>10</v>
      </c>
      <c r="AB29" s="9">
        <f t="shared" si="2"/>
        <v>1200</v>
      </c>
    </row>
    <row r="30" spans="1:29" s="12" customFormat="1" ht="15">
      <c r="A30" s="6" t="s">
        <v>24</v>
      </c>
      <c r="B30" s="31">
        <v>494</v>
      </c>
      <c r="C30" s="10">
        <v>293</v>
      </c>
      <c r="D30" s="10">
        <v>9</v>
      </c>
      <c r="E30" s="11">
        <v>10</v>
      </c>
      <c r="F30" s="11">
        <v>20</v>
      </c>
      <c r="G30" s="11">
        <v>17</v>
      </c>
      <c r="H30" s="11">
        <v>48</v>
      </c>
      <c r="I30" s="11">
        <v>39</v>
      </c>
      <c r="J30" s="11">
        <v>51</v>
      </c>
      <c r="K30" s="11">
        <v>29</v>
      </c>
      <c r="L30" s="11">
        <v>51</v>
      </c>
      <c r="M30" s="11">
        <v>38</v>
      </c>
      <c r="N30" s="11">
        <v>48</v>
      </c>
      <c r="O30" s="11">
        <v>22</v>
      </c>
      <c r="P30" s="11">
        <v>29</v>
      </c>
      <c r="Q30" s="11">
        <v>7</v>
      </c>
      <c r="R30" s="11">
        <v>42</v>
      </c>
      <c r="S30" s="11">
        <v>8</v>
      </c>
      <c r="T30" s="11">
        <v>67</v>
      </c>
      <c r="U30" s="11">
        <v>48</v>
      </c>
      <c r="V30" s="11">
        <v>62</v>
      </c>
      <c r="W30" s="11">
        <v>48</v>
      </c>
      <c r="X30" s="11">
        <v>53</v>
      </c>
      <c r="Y30" s="11">
        <v>24</v>
      </c>
      <c r="Z30" s="11">
        <v>14</v>
      </c>
      <c r="AA30" s="11">
        <v>3</v>
      </c>
      <c r="AB30" s="9">
        <f>SUM(D30:AA30)</f>
        <v>787</v>
      </c>
      <c r="AC30" s="9"/>
    </row>
    <row r="31" spans="1:27" s="9" customFormat="1" ht="12.75">
      <c r="A31" s="20" t="s">
        <v>25</v>
      </c>
      <c r="B31" s="26">
        <f aca="true" t="shared" si="3" ref="B31:AA31">SUM(B7:B30)</f>
        <v>49195</v>
      </c>
      <c r="C31" s="7">
        <f t="shared" si="3"/>
        <v>34053</v>
      </c>
      <c r="D31" s="7">
        <f t="shared" si="3"/>
        <v>3096</v>
      </c>
      <c r="E31" s="8">
        <f t="shared" si="3"/>
        <v>2673</v>
      </c>
      <c r="F31" s="8">
        <f t="shared" si="3"/>
        <v>3594</v>
      </c>
      <c r="G31" s="8">
        <f t="shared" si="3"/>
        <v>2680</v>
      </c>
      <c r="H31" s="8">
        <f t="shared" si="3"/>
        <v>4268</v>
      </c>
      <c r="I31" s="8">
        <f t="shared" si="3"/>
        <v>3191</v>
      </c>
      <c r="J31" s="8">
        <f t="shared" si="3"/>
        <v>4499</v>
      </c>
      <c r="K31" s="8">
        <f t="shared" si="3"/>
        <v>2919</v>
      </c>
      <c r="L31" s="8">
        <f t="shared" si="3"/>
        <v>4498</v>
      </c>
      <c r="M31" s="8">
        <f t="shared" si="3"/>
        <v>3117</v>
      </c>
      <c r="N31" s="8">
        <f t="shared" si="3"/>
        <v>4326</v>
      </c>
      <c r="O31" s="8">
        <f t="shared" si="3"/>
        <v>2838</v>
      </c>
      <c r="P31" s="8">
        <f t="shared" si="3"/>
        <v>3953</v>
      </c>
      <c r="Q31" s="8">
        <f t="shared" si="3"/>
        <v>2420</v>
      </c>
      <c r="R31" s="8">
        <f t="shared" si="3"/>
        <v>4087</v>
      </c>
      <c r="S31" s="8">
        <f t="shared" si="3"/>
        <v>2438</v>
      </c>
      <c r="T31" s="8">
        <f t="shared" si="3"/>
        <v>4738</v>
      </c>
      <c r="U31" s="8">
        <f t="shared" si="3"/>
        <v>3309</v>
      </c>
      <c r="V31" s="8">
        <f t="shared" si="3"/>
        <v>4546</v>
      </c>
      <c r="W31" s="8">
        <f t="shared" si="3"/>
        <v>3332</v>
      </c>
      <c r="X31" s="8">
        <f t="shared" si="3"/>
        <v>4172</v>
      </c>
      <c r="Y31" s="8">
        <f t="shared" si="3"/>
        <v>2860</v>
      </c>
      <c r="Z31" s="8">
        <f t="shared" si="3"/>
        <v>3418</v>
      </c>
      <c r="AA31" s="8">
        <f t="shared" si="3"/>
        <v>2276</v>
      </c>
    </row>
    <row r="32" spans="1:28" s="9" customFormat="1" ht="15">
      <c r="A32" s="6" t="s">
        <v>26</v>
      </c>
      <c r="B32" s="31">
        <v>7325</v>
      </c>
      <c r="C32" s="7">
        <v>5210</v>
      </c>
      <c r="D32" s="7">
        <v>572</v>
      </c>
      <c r="E32" s="8">
        <v>428</v>
      </c>
      <c r="F32" s="8">
        <v>589</v>
      </c>
      <c r="G32" s="8">
        <v>427</v>
      </c>
      <c r="H32" s="8">
        <v>618</v>
      </c>
      <c r="I32" s="8">
        <v>447</v>
      </c>
      <c r="J32" s="8">
        <v>627</v>
      </c>
      <c r="K32" s="8">
        <v>437</v>
      </c>
      <c r="L32" s="8">
        <v>628</v>
      </c>
      <c r="M32" s="8">
        <v>445</v>
      </c>
      <c r="N32" s="8">
        <v>619</v>
      </c>
      <c r="O32" s="8">
        <v>435</v>
      </c>
      <c r="P32" s="8">
        <v>609</v>
      </c>
      <c r="Q32" s="8">
        <v>417</v>
      </c>
      <c r="R32" s="8">
        <v>610</v>
      </c>
      <c r="S32" s="8">
        <v>417</v>
      </c>
      <c r="T32" s="8">
        <v>637</v>
      </c>
      <c r="U32" s="8">
        <v>455</v>
      </c>
      <c r="V32" s="8">
        <v>627</v>
      </c>
      <c r="W32" s="8">
        <v>455</v>
      </c>
      <c r="X32" s="8">
        <v>617</v>
      </c>
      <c r="Y32" s="8">
        <v>435</v>
      </c>
      <c r="Z32" s="8">
        <v>572</v>
      </c>
      <c r="AA32" s="8">
        <v>412</v>
      </c>
      <c r="AB32" s="9">
        <f>SUM(D32:AA32)</f>
        <v>12535</v>
      </c>
    </row>
    <row r="33" spans="1:28" s="9" customFormat="1" ht="15">
      <c r="A33" s="6" t="s">
        <v>27</v>
      </c>
      <c r="B33" s="31">
        <v>8503</v>
      </c>
      <c r="C33" s="7">
        <v>5827</v>
      </c>
      <c r="D33" s="7">
        <v>670</v>
      </c>
      <c r="E33" s="8">
        <v>479</v>
      </c>
      <c r="F33" s="8">
        <v>687</v>
      </c>
      <c r="G33" s="8">
        <v>478</v>
      </c>
      <c r="H33" s="8">
        <v>716</v>
      </c>
      <c r="I33" s="8">
        <v>498</v>
      </c>
      <c r="J33" s="8">
        <v>725</v>
      </c>
      <c r="K33" s="8">
        <v>488</v>
      </c>
      <c r="L33" s="8">
        <v>726</v>
      </c>
      <c r="M33" s="8">
        <v>496</v>
      </c>
      <c r="N33" s="8">
        <v>717</v>
      </c>
      <c r="O33" s="8">
        <v>486</v>
      </c>
      <c r="P33" s="8">
        <v>707</v>
      </c>
      <c r="Q33" s="8">
        <v>468</v>
      </c>
      <c r="R33" s="8">
        <v>708</v>
      </c>
      <c r="S33" s="8">
        <v>468</v>
      </c>
      <c r="T33" s="8">
        <v>735</v>
      </c>
      <c r="U33" s="8">
        <v>506</v>
      </c>
      <c r="V33" s="8">
        <v>725</v>
      </c>
      <c r="W33" s="8">
        <v>506</v>
      </c>
      <c r="X33" s="8">
        <v>715</v>
      </c>
      <c r="Y33" s="8">
        <v>486</v>
      </c>
      <c r="Z33" s="8">
        <v>672</v>
      </c>
      <c r="AA33" s="8">
        <v>468</v>
      </c>
      <c r="AB33" s="9">
        <f>SUM(D33:AA33)</f>
        <v>14330</v>
      </c>
    </row>
    <row r="34" spans="1:28" s="9" customFormat="1" ht="15">
      <c r="A34" s="6" t="s">
        <v>28</v>
      </c>
      <c r="B34" s="31">
        <v>12355</v>
      </c>
      <c r="C34" s="7">
        <v>8419</v>
      </c>
      <c r="D34" s="7">
        <v>991</v>
      </c>
      <c r="E34" s="8">
        <v>698</v>
      </c>
      <c r="F34" s="8">
        <v>1008</v>
      </c>
      <c r="G34" s="8">
        <v>694</v>
      </c>
      <c r="H34" s="8">
        <v>1036</v>
      </c>
      <c r="I34" s="8">
        <v>705</v>
      </c>
      <c r="J34" s="8">
        <v>1046</v>
      </c>
      <c r="K34" s="8">
        <v>704</v>
      </c>
      <c r="L34" s="8">
        <v>1047</v>
      </c>
      <c r="M34" s="8">
        <v>712</v>
      </c>
      <c r="N34" s="8">
        <v>1038</v>
      </c>
      <c r="O34" s="8">
        <v>702</v>
      </c>
      <c r="P34" s="8">
        <v>1028</v>
      </c>
      <c r="Q34" s="8">
        <v>684</v>
      </c>
      <c r="R34" s="8">
        <v>1029</v>
      </c>
      <c r="S34" s="8">
        <v>684</v>
      </c>
      <c r="T34" s="8">
        <v>1056</v>
      </c>
      <c r="U34" s="8">
        <v>722</v>
      </c>
      <c r="V34" s="8">
        <v>1048</v>
      </c>
      <c r="W34" s="8">
        <v>722</v>
      </c>
      <c r="X34" s="8">
        <v>1036</v>
      </c>
      <c r="Y34" s="8">
        <v>702</v>
      </c>
      <c r="Z34" s="8">
        <v>992</v>
      </c>
      <c r="AA34" s="8">
        <v>690</v>
      </c>
      <c r="AB34" s="9">
        <f>SUM(D34:AA34)</f>
        <v>20774</v>
      </c>
    </row>
    <row r="35" spans="1:28" s="9" customFormat="1" ht="15">
      <c r="A35" s="6" t="s">
        <v>29</v>
      </c>
      <c r="B35" s="31">
        <v>8137</v>
      </c>
      <c r="C35" s="7">
        <v>5614</v>
      </c>
      <c r="D35" s="7">
        <v>640</v>
      </c>
      <c r="E35" s="8">
        <v>462</v>
      </c>
      <c r="F35" s="8">
        <v>656</v>
      </c>
      <c r="G35" s="8">
        <v>460</v>
      </c>
      <c r="H35" s="8">
        <v>686</v>
      </c>
      <c r="I35" s="8">
        <v>481</v>
      </c>
      <c r="J35" s="8">
        <v>694</v>
      </c>
      <c r="K35" s="8">
        <v>471</v>
      </c>
      <c r="L35" s="8">
        <v>696</v>
      </c>
      <c r="M35" s="8">
        <v>478</v>
      </c>
      <c r="N35" s="8">
        <v>687</v>
      </c>
      <c r="O35" s="8">
        <v>468</v>
      </c>
      <c r="P35" s="8">
        <v>677</v>
      </c>
      <c r="Q35" s="8">
        <v>451</v>
      </c>
      <c r="R35" s="8">
        <v>677</v>
      </c>
      <c r="S35" s="8">
        <v>451</v>
      </c>
      <c r="T35" s="8">
        <v>705</v>
      </c>
      <c r="U35" s="8">
        <v>489</v>
      </c>
      <c r="V35" s="8">
        <v>694</v>
      </c>
      <c r="W35" s="8">
        <v>489</v>
      </c>
      <c r="X35" s="8">
        <v>685</v>
      </c>
      <c r="Y35" s="8">
        <v>468</v>
      </c>
      <c r="Z35" s="8">
        <v>640</v>
      </c>
      <c r="AA35" s="8">
        <v>446</v>
      </c>
      <c r="AB35" s="9">
        <f>SUM(D35:AA35)</f>
        <v>13751</v>
      </c>
    </row>
    <row r="36" spans="1:29" s="15" customFormat="1" ht="15">
      <c r="A36" s="36" t="s">
        <v>30</v>
      </c>
      <c r="B36" s="31">
        <v>811</v>
      </c>
      <c r="C36" s="7">
        <v>682</v>
      </c>
      <c r="D36" s="7">
        <v>22</v>
      </c>
      <c r="E36" s="8">
        <v>50</v>
      </c>
      <c r="F36" s="8">
        <v>46</v>
      </c>
      <c r="G36" s="8">
        <v>51</v>
      </c>
      <c r="H36" s="8">
        <v>74</v>
      </c>
      <c r="I36" s="8">
        <v>72</v>
      </c>
      <c r="J36" s="8">
        <v>84</v>
      </c>
      <c r="K36" s="8">
        <v>61</v>
      </c>
      <c r="L36" s="8">
        <v>84</v>
      </c>
      <c r="M36" s="8">
        <v>70</v>
      </c>
      <c r="N36" s="8">
        <v>78</v>
      </c>
      <c r="O36" s="8">
        <v>54</v>
      </c>
      <c r="P36" s="8">
        <v>59</v>
      </c>
      <c r="Q36" s="8">
        <v>35</v>
      </c>
      <c r="R36" s="8">
        <v>68</v>
      </c>
      <c r="S36" s="8">
        <v>40</v>
      </c>
      <c r="T36" s="8">
        <v>95</v>
      </c>
      <c r="U36" s="8">
        <v>80</v>
      </c>
      <c r="V36" s="8">
        <v>87</v>
      </c>
      <c r="W36" s="8">
        <v>80</v>
      </c>
      <c r="X36" s="8">
        <v>74</v>
      </c>
      <c r="Y36" s="8">
        <v>59</v>
      </c>
      <c r="Z36" s="8">
        <v>40</v>
      </c>
      <c r="AA36" s="8">
        <v>30</v>
      </c>
      <c r="AB36" s="9">
        <f>SUM(D36:AA36)</f>
        <v>1493</v>
      </c>
      <c r="AC36" s="9"/>
    </row>
    <row r="37" spans="1:27" s="9" customFormat="1" ht="12.75">
      <c r="A37" s="21" t="s">
        <v>31</v>
      </c>
      <c r="B37" s="27">
        <f aca="true" t="shared" si="4" ref="B37:AA37">SUM(B32:B36)</f>
        <v>37131</v>
      </c>
      <c r="C37" s="7">
        <f t="shared" si="4"/>
        <v>25752</v>
      </c>
      <c r="D37" s="7">
        <f t="shared" si="4"/>
        <v>2895</v>
      </c>
      <c r="E37" s="8">
        <f t="shared" si="4"/>
        <v>2117</v>
      </c>
      <c r="F37" s="8">
        <f t="shared" si="4"/>
        <v>2986</v>
      </c>
      <c r="G37" s="8">
        <f t="shared" si="4"/>
        <v>2110</v>
      </c>
      <c r="H37" s="8">
        <f t="shared" si="4"/>
        <v>3130</v>
      </c>
      <c r="I37" s="8">
        <f t="shared" si="4"/>
        <v>2203</v>
      </c>
      <c r="J37" s="8">
        <f t="shared" si="4"/>
        <v>3176</v>
      </c>
      <c r="K37" s="8">
        <f t="shared" si="4"/>
        <v>2161</v>
      </c>
      <c r="L37" s="8">
        <f t="shared" si="4"/>
        <v>3181</v>
      </c>
      <c r="M37" s="8">
        <f t="shared" si="4"/>
        <v>2201</v>
      </c>
      <c r="N37" s="8">
        <f t="shared" si="4"/>
        <v>3139</v>
      </c>
      <c r="O37" s="8">
        <f t="shared" si="4"/>
        <v>2145</v>
      </c>
      <c r="P37" s="8">
        <f t="shared" si="4"/>
        <v>3080</v>
      </c>
      <c r="Q37" s="8">
        <f t="shared" si="4"/>
        <v>2055</v>
      </c>
      <c r="R37" s="8">
        <f t="shared" si="4"/>
        <v>3092</v>
      </c>
      <c r="S37" s="8">
        <f t="shared" si="4"/>
        <v>2060</v>
      </c>
      <c r="T37" s="8">
        <f t="shared" si="4"/>
        <v>3228</v>
      </c>
      <c r="U37" s="8">
        <f t="shared" si="4"/>
        <v>2252</v>
      </c>
      <c r="V37" s="8">
        <f t="shared" si="4"/>
        <v>3181</v>
      </c>
      <c r="W37" s="8">
        <f t="shared" si="4"/>
        <v>2252</v>
      </c>
      <c r="X37" s="8">
        <f t="shared" si="4"/>
        <v>3127</v>
      </c>
      <c r="Y37" s="8">
        <f t="shared" si="4"/>
        <v>2150</v>
      </c>
      <c r="Z37" s="8">
        <f t="shared" si="4"/>
        <v>2916</v>
      </c>
      <c r="AA37" s="8">
        <f t="shared" si="4"/>
        <v>2046</v>
      </c>
    </row>
    <row r="38" spans="1:27" s="9" customFormat="1" ht="14.25">
      <c r="A38" s="22" t="s">
        <v>32</v>
      </c>
      <c r="B38" s="30"/>
      <c r="C38" s="33">
        <v>146131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ht="12.75">
      <c r="A40" t="s">
        <v>33</v>
      </c>
    </row>
    <row r="41" ht="12.75">
      <c r="A41" t="s">
        <v>34</v>
      </c>
    </row>
  </sheetData>
  <sheetProtection/>
  <mergeCells count="4">
    <mergeCell ref="A1:AA1"/>
    <mergeCell ref="A2:M2"/>
    <mergeCell ref="O2:AA2"/>
    <mergeCell ref="A3:AA3"/>
  </mergeCells>
  <printOptions/>
  <pageMargins left="0.7480314960629921" right="0.7480314960629921" top="0.4724409448818898" bottom="0.984251968503937" header="0.5118110236220472" footer="0.5118110236220472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2018-12-14T13:11:53Z</cp:lastPrinted>
  <dcterms:created xsi:type="dcterms:W3CDTF">1996-10-08T23:32:33Z</dcterms:created>
  <dcterms:modified xsi:type="dcterms:W3CDTF">2018-12-14T13:14:39Z</dcterms:modified>
  <cp:category/>
  <cp:version/>
  <cp:contentType/>
  <cp:contentStatus/>
</cp:coreProperties>
</file>